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<sst xmlns="http://schemas.openxmlformats.org/spreadsheetml/2006/main" count="49" uniqueCount="42">
  <si>
    <t>Fuente: Instituto Nacional de Migración.</t>
  </si>
  <si>
    <t>TOTAL</t>
  </si>
  <si>
    <t>OTROS</t>
  </si>
  <si>
    <t xml:space="preserve">PUERTO VALLARTA, JAL. </t>
  </si>
  <si>
    <t xml:space="preserve">MAJAHUAL, Q ROO </t>
  </si>
  <si>
    <t xml:space="preserve">MUELLE CABO SAN LUCAS, LA PAZ, B.C.S. </t>
  </si>
  <si>
    <t xml:space="preserve">ENSENADA, B.C. </t>
  </si>
  <si>
    <t xml:space="preserve">COZUMEL, Q. ROO </t>
  </si>
  <si>
    <t>PART. %</t>
  </si>
  <si>
    <t>PUNTO DE LOCALIZACIÓN</t>
  </si>
  <si>
    <t>(PARTICIPACIÓN PORCENTUAL)</t>
  </si>
  <si>
    <t>ENERO-DICIEMBRE DE 2003</t>
  </si>
  <si>
    <t>SEGÚN PUNTO DE LOCALIZACIÓN</t>
  </si>
  <si>
    <t xml:space="preserve">REGISTRO Y CONTROL DE ENTRADAS  POR  PUERTOS MARÍTIMOS </t>
  </si>
  <si>
    <t>Nota: Las cifras consideran todas las calidades y características migratorias.</t>
  </si>
  <si>
    <t>1_/ Otros concentra a 39 puertos marítimos.</t>
  </si>
  <si>
    <r>
      <t xml:space="preserve">OTROS </t>
    </r>
    <r>
      <rPr>
        <vertAlign val="superscript"/>
        <sz val="8"/>
        <rFont val="Arial"/>
        <family val="2"/>
      </rPr>
      <t>1/</t>
    </r>
  </si>
  <si>
    <t>DOS BOCAS PARAISO, TAB. (PUERTO MARÍTIMO)</t>
  </si>
  <si>
    <t>ISLA DE CD. DEL CARMEN, CAMP. (PUERTO MARÍTIMO)</t>
  </si>
  <si>
    <t>TAMPICO, TAMPS. (PUERTO MARÍTIMO)</t>
  </si>
  <si>
    <t>LORETO, B.C.S. (PUERTO MARÍTIMO)</t>
  </si>
  <si>
    <t>COATZACOALCOS, VER. (PUERTO MARÍTIMO)</t>
  </si>
  <si>
    <t>ALTAMIRA, TAMPS. (PUERTO MARÍTIMO)</t>
  </si>
  <si>
    <t>ISLA DE CEDROS GUERRERO NEGRO, B.C.S. (PTO. MAR.)</t>
  </si>
  <si>
    <t>MANZANILLO, COL. (PUERTO MARÍTIMO)</t>
  </si>
  <si>
    <t>VERACRUZ, VER. (PUERTO MARÍTIMO)</t>
  </si>
  <si>
    <t>ZIHUATANEJO, GRO. (PUERTO MARÍTIMO)</t>
  </si>
  <si>
    <t>LA PAZ, B.C.S. (PUERTO MARÍTIMO)</t>
  </si>
  <si>
    <t>HUATULCO, OAX. (PUERTO MARÍTIMO)</t>
  </si>
  <si>
    <t>ACAPULCO, GRO. (PUERTO MARÍTIMO)</t>
  </si>
  <si>
    <t>PROGRESO, YUC. (PUERTO MARÍTIMO)</t>
  </si>
  <si>
    <t>MAZATLÁN, SIN. (PUERTO MARÍTIMO)</t>
  </si>
  <si>
    <t>PUERTO VALLARTA, JAL. (PUERTO MARÍTIMO)</t>
  </si>
  <si>
    <t>MAJAHUAL, Q ROO (PTO. MARÍTIMO)</t>
  </si>
  <si>
    <t>MUELLE CABO SAN LUCAS, LA PAZ, B.C.S. (PTO. MAR.)</t>
  </si>
  <si>
    <t>ENSENADA, B.C. (PUERTO MARÍTIMO)</t>
  </si>
  <si>
    <t>COZUMEL, Q. ROO (PUERTO MARÍTIMO)</t>
  </si>
  <si>
    <t>TUR/NAC/ RAD/EXT.</t>
  </si>
  <si>
    <t>TUR/NAC/ RAD/PAÍS</t>
  </si>
  <si>
    <t>EXTRANJEROS</t>
  </si>
  <si>
    <t>EVENTOS</t>
  </si>
  <si>
    <t xml:space="preserve">1.11 REGISTRO Y CONTROL DE ENTRADAS  POR  PUERTOS MARÍTIMOS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</si>
</sst>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#,##0\ \ \ \ \ \ \ "/>
    <numFmt numFmtId="167" formatCode="#,##0\ \ \ \ \ \ "/>
    <numFmt numFmtId="168" formatCode="#,##0\ \ \ \ \ \ \ \ "/>
    <numFmt numFmtId="169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33" borderId="14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165" fontId="2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6" fillId="0" borderId="0" xfId="51" applyFont="1" applyFill="1">
      <alignment/>
      <protection/>
    </xf>
    <xf numFmtId="0" fontId="25" fillId="0" borderId="0" xfId="0" applyFont="1" applyFill="1" applyAlignment="1">
      <alignment horizontal="centerContinuous"/>
    </xf>
    <xf numFmtId="0" fontId="19" fillId="0" borderId="0" xfId="0" applyFont="1" applyAlignment="1">
      <alignment/>
    </xf>
    <xf numFmtId="166" fontId="24" fillId="33" borderId="29" xfId="0" applyNumberFormat="1" applyFont="1" applyFill="1" applyBorder="1" applyAlignment="1">
      <alignment vertical="center"/>
    </xf>
    <xf numFmtId="167" fontId="24" fillId="33" borderId="30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2" fontId="0" fillId="0" borderId="0" xfId="0" applyNumberFormat="1" applyFont="1" applyAlignment="1">
      <alignment/>
    </xf>
    <xf numFmtId="168" fontId="19" fillId="0" borderId="31" xfId="0" applyNumberFormat="1" applyFont="1" applyBorder="1" applyAlignment="1">
      <alignment/>
    </xf>
    <xf numFmtId="3" fontId="22" fillId="0" borderId="27" xfId="0" applyNumberFormat="1" applyFont="1" applyBorder="1" applyAlignment="1">
      <alignment horizontal="centerContinuous"/>
    </xf>
    <xf numFmtId="0" fontId="22" fillId="0" borderId="19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3" fontId="22" fillId="0" borderId="16" xfId="0" applyNumberFormat="1" applyFont="1" applyBorder="1" applyAlignment="1">
      <alignment horizontal="centerContinuous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5" fillId="0" borderId="0" xfId="0" applyFont="1" applyAlignment="1">
      <alignment/>
    </xf>
    <xf numFmtId="168" fontId="19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 horizontal="centerContinuous"/>
    </xf>
    <xf numFmtId="3" fontId="22" fillId="0" borderId="34" xfId="0" applyNumberFormat="1" applyFont="1" applyBorder="1" applyAlignment="1">
      <alignment horizontal="centerContinuous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2" fillId="0" borderId="25" xfId="0" applyFont="1" applyFill="1" applyBorder="1" applyAlignment="1">
      <alignment wrapText="1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Continuous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ICA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32"/>
          <c:y val="0.286"/>
          <c:w val="0.523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1.11'!$B$46:$B$51</c:f>
              <c:strCache/>
            </c:strRef>
          </c:cat>
          <c:val>
            <c:numRef>
              <c:f>'Cuadro 1.11'!$E$46:$E$51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43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3914775" y="9277350"/>
        <a:ext cx="4448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2:K5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8.7109375" style="1" customWidth="1"/>
    <col min="3" max="3" width="11.7109375" style="1" customWidth="1"/>
    <col min="4" max="4" width="11.28125" style="1" customWidth="1"/>
    <col min="5" max="5" width="10.8515625" style="1" customWidth="1"/>
    <col min="6" max="6" width="9.57421875" style="1" customWidth="1"/>
    <col min="7" max="10" width="15.7109375" style="1" customWidth="1"/>
    <col min="11" max="11" width="8.7109375" style="1" customWidth="1"/>
    <col min="12" max="12" width="1.7109375" style="1" customWidth="1"/>
    <col min="13" max="16384" width="11.421875" style="1" customWidth="1"/>
  </cols>
  <sheetData>
    <row r="1" ht="7.5" customHeight="1"/>
    <row r="2" spans="2:11" ht="33" customHeight="1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11" ht="12" customHeight="1">
      <c r="B3" s="74"/>
      <c r="C3" s="74"/>
      <c r="D3" s="74"/>
      <c r="E3" s="74"/>
      <c r="F3" s="74"/>
      <c r="G3" s="74"/>
      <c r="H3" s="74"/>
      <c r="I3" s="73"/>
      <c r="J3" s="73"/>
      <c r="K3" s="73"/>
    </row>
    <row r="4" spans="3:10" s="70" customFormat="1" ht="15">
      <c r="C4" s="71" t="s">
        <v>41</v>
      </c>
      <c r="D4" s="34"/>
      <c r="E4" s="34"/>
      <c r="F4" s="34"/>
      <c r="G4" s="34"/>
      <c r="H4" s="34"/>
      <c r="I4" s="34"/>
      <c r="J4" s="34"/>
    </row>
    <row r="5" spans="3:10" s="70" customFormat="1" ht="15">
      <c r="C5" s="71" t="s">
        <v>12</v>
      </c>
      <c r="D5" s="34"/>
      <c r="E5" s="34"/>
      <c r="F5" s="34"/>
      <c r="G5" s="34"/>
      <c r="H5" s="34"/>
      <c r="I5" s="34"/>
      <c r="J5" s="34"/>
    </row>
    <row r="6" spans="3:10" s="70" customFormat="1" ht="15">
      <c r="C6" s="72" t="s">
        <v>11</v>
      </c>
      <c r="D6" s="34"/>
      <c r="E6" s="34"/>
      <c r="F6" s="34"/>
      <c r="G6" s="34"/>
      <c r="H6" s="34"/>
      <c r="I6" s="34"/>
      <c r="J6" s="34"/>
    </row>
    <row r="7" spans="3:10" s="70" customFormat="1" ht="15">
      <c r="C7" s="71" t="s">
        <v>40</v>
      </c>
      <c r="D7" s="34"/>
      <c r="E7" s="34"/>
      <c r="F7" s="34"/>
      <c r="G7" s="34"/>
      <c r="H7" s="34"/>
      <c r="I7" s="34"/>
      <c r="J7" s="34"/>
    </row>
    <row r="8" spans="2:8" ht="12" customHeight="1" thickBot="1">
      <c r="B8" s="69"/>
      <c r="C8" s="69"/>
      <c r="D8" s="69"/>
      <c r="E8" s="69"/>
      <c r="F8" s="69"/>
      <c r="G8" s="69"/>
      <c r="H8" s="69"/>
    </row>
    <row r="9" spans="3:10" ht="15" customHeight="1" thickTop="1">
      <c r="C9" s="31" t="s">
        <v>9</v>
      </c>
      <c r="D9" s="68"/>
      <c r="E9" s="68"/>
      <c r="F9" s="67"/>
      <c r="G9" s="28" t="s">
        <v>39</v>
      </c>
      <c r="H9" s="28" t="s">
        <v>38</v>
      </c>
      <c r="I9" s="28" t="s">
        <v>37</v>
      </c>
      <c r="J9" s="66" t="s">
        <v>1</v>
      </c>
    </row>
    <row r="10" spans="3:10" ht="15" customHeight="1" thickBot="1">
      <c r="C10" s="65"/>
      <c r="D10" s="64"/>
      <c r="E10" s="64"/>
      <c r="F10" s="63"/>
      <c r="G10" s="23"/>
      <c r="H10" s="23"/>
      <c r="I10" s="23"/>
      <c r="J10" s="62"/>
    </row>
    <row r="11" spans="3:11" ht="19.5" customHeight="1" thickTop="1">
      <c r="C11" s="61" t="s">
        <v>36</v>
      </c>
      <c r="D11" s="60"/>
      <c r="E11" s="60"/>
      <c r="F11" s="59"/>
      <c r="G11" s="58">
        <v>3397984</v>
      </c>
      <c r="H11" s="57">
        <v>0</v>
      </c>
      <c r="I11" s="57">
        <v>0</v>
      </c>
      <c r="J11" s="56">
        <f>SUM(G11:I11)</f>
        <v>3397984</v>
      </c>
      <c r="K11" s="45"/>
    </row>
    <row r="12" spans="3:11" ht="19.5" customHeight="1">
      <c r="C12" s="53" t="s">
        <v>35</v>
      </c>
      <c r="D12" s="52"/>
      <c r="E12" s="52"/>
      <c r="F12" s="51"/>
      <c r="G12" s="50">
        <v>631374</v>
      </c>
      <c r="H12" s="50">
        <v>0</v>
      </c>
      <c r="I12" s="50">
        <v>0</v>
      </c>
      <c r="J12" s="46">
        <f>SUM(G12:I12)</f>
        <v>631374</v>
      </c>
      <c r="K12" s="45"/>
    </row>
    <row r="13" spans="3:11" ht="19.5" customHeight="1">
      <c r="C13" s="53" t="s">
        <v>34</v>
      </c>
      <c r="D13" s="52"/>
      <c r="E13" s="52"/>
      <c r="F13" s="51"/>
      <c r="G13" s="50">
        <v>581369</v>
      </c>
      <c r="H13" s="50">
        <v>0</v>
      </c>
      <c r="I13" s="50">
        <v>0</v>
      </c>
      <c r="J13" s="46">
        <f>SUM(G13:I13)</f>
        <v>581369</v>
      </c>
      <c r="K13" s="45"/>
    </row>
    <row r="14" spans="3:11" ht="19.5" customHeight="1">
      <c r="C14" s="53" t="s">
        <v>33</v>
      </c>
      <c r="D14" s="52"/>
      <c r="E14" s="52"/>
      <c r="F14" s="51"/>
      <c r="G14" s="50">
        <v>495903</v>
      </c>
      <c r="H14" s="50">
        <v>0</v>
      </c>
      <c r="I14" s="50">
        <v>0</v>
      </c>
      <c r="J14" s="46">
        <f>SUM(G14:I14)</f>
        <v>495903</v>
      </c>
      <c r="K14" s="45"/>
    </row>
    <row r="15" spans="3:11" ht="19.5" customHeight="1">
      <c r="C15" s="53" t="s">
        <v>32</v>
      </c>
      <c r="D15" s="52"/>
      <c r="E15" s="52"/>
      <c r="F15" s="51"/>
      <c r="G15" s="50">
        <v>467332</v>
      </c>
      <c r="H15" s="50">
        <v>8</v>
      </c>
      <c r="I15" s="50">
        <v>31</v>
      </c>
      <c r="J15" s="46">
        <f>SUM(G15:I15)</f>
        <v>467371</v>
      </c>
      <c r="K15" s="45"/>
    </row>
    <row r="16" spans="3:11" ht="19.5" customHeight="1">
      <c r="C16" s="53" t="s">
        <v>31</v>
      </c>
      <c r="D16" s="52"/>
      <c r="E16" s="52"/>
      <c r="F16" s="51"/>
      <c r="G16" s="50">
        <v>436759</v>
      </c>
      <c r="H16" s="50">
        <v>977</v>
      </c>
      <c r="I16" s="50">
        <v>217</v>
      </c>
      <c r="J16" s="46">
        <f>SUM(G16:I16)</f>
        <v>437953</v>
      </c>
      <c r="K16" s="45"/>
    </row>
    <row r="17" spans="3:11" ht="19.5" customHeight="1">
      <c r="C17" s="53" t="s">
        <v>30</v>
      </c>
      <c r="D17" s="52"/>
      <c r="E17" s="52"/>
      <c r="F17" s="51"/>
      <c r="G17" s="50">
        <v>241919</v>
      </c>
      <c r="H17" s="50">
        <v>591</v>
      </c>
      <c r="I17" s="50">
        <v>33</v>
      </c>
      <c r="J17" s="46">
        <f>SUM(G17:I17)</f>
        <v>242543</v>
      </c>
      <c r="K17" s="45"/>
    </row>
    <row r="18" spans="3:11" ht="19.5" customHeight="1">
      <c r="C18" s="53" t="s">
        <v>29</v>
      </c>
      <c r="D18" s="52"/>
      <c r="E18" s="52"/>
      <c r="F18" s="51"/>
      <c r="G18" s="50">
        <v>196344</v>
      </c>
      <c r="H18" s="50">
        <v>0</v>
      </c>
      <c r="I18" s="50">
        <v>0</v>
      </c>
      <c r="J18" s="46">
        <f>SUM(G18:I18)</f>
        <v>196344</v>
      </c>
      <c r="K18" s="45"/>
    </row>
    <row r="19" spans="3:11" ht="19.5" customHeight="1">
      <c r="C19" s="53" t="s">
        <v>28</v>
      </c>
      <c r="D19" s="52"/>
      <c r="E19" s="52"/>
      <c r="F19" s="51"/>
      <c r="G19" s="50">
        <v>109306</v>
      </c>
      <c r="H19" s="50">
        <v>0</v>
      </c>
      <c r="I19" s="50">
        <v>6</v>
      </c>
      <c r="J19" s="46">
        <f>SUM(G19:I19)</f>
        <v>109312</v>
      </c>
      <c r="K19" s="45"/>
    </row>
    <row r="20" spans="3:11" ht="19.5" customHeight="1">
      <c r="C20" s="53" t="s">
        <v>27</v>
      </c>
      <c r="D20" s="52"/>
      <c r="E20" s="52"/>
      <c r="F20" s="51"/>
      <c r="G20" s="50">
        <v>90990</v>
      </c>
      <c r="H20" s="50">
        <v>42</v>
      </c>
      <c r="I20" s="50">
        <v>52</v>
      </c>
      <c r="J20" s="46">
        <f>SUM(G20:I20)</f>
        <v>91084</v>
      </c>
      <c r="K20" s="45"/>
    </row>
    <row r="21" spans="3:11" ht="19.5" customHeight="1">
      <c r="C21" s="53" t="s">
        <v>26</v>
      </c>
      <c r="D21" s="52"/>
      <c r="E21" s="52"/>
      <c r="F21" s="51"/>
      <c r="G21" s="50">
        <v>62710</v>
      </c>
      <c r="H21" s="50">
        <v>0</v>
      </c>
      <c r="I21" s="50">
        <v>0</v>
      </c>
      <c r="J21" s="46">
        <f>SUM(G21:I21)</f>
        <v>62710</v>
      </c>
      <c r="K21" s="45"/>
    </row>
    <row r="22" spans="3:11" ht="19.5" customHeight="1">
      <c r="C22" s="53" t="s">
        <v>25</v>
      </c>
      <c r="D22" s="52"/>
      <c r="E22" s="52"/>
      <c r="F22" s="51"/>
      <c r="G22" s="50">
        <v>61643</v>
      </c>
      <c r="H22" s="50">
        <v>0</v>
      </c>
      <c r="I22" s="50">
        <v>0</v>
      </c>
      <c r="J22" s="46">
        <f>SUM(G22:I22)</f>
        <v>61643</v>
      </c>
      <c r="K22" s="45"/>
    </row>
    <row r="23" spans="3:11" ht="19.5" customHeight="1">
      <c r="C23" s="53" t="s">
        <v>24</v>
      </c>
      <c r="D23" s="52"/>
      <c r="E23" s="52"/>
      <c r="F23" s="51"/>
      <c r="G23" s="50">
        <v>60183</v>
      </c>
      <c r="H23" s="50">
        <v>0</v>
      </c>
      <c r="I23" s="50">
        <v>0</v>
      </c>
      <c r="J23" s="46">
        <f>SUM(G23:I23)</f>
        <v>60183</v>
      </c>
      <c r="K23" s="45"/>
    </row>
    <row r="24" spans="3:11" ht="19.5" customHeight="1">
      <c r="C24" s="53" t="s">
        <v>23</v>
      </c>
      <c r="D24" s="52"/>
      <c r="E24" s="52"/>
      <c r="F24" s="51"/>
      <c r="G24" s="50">
        <v>35946</v>
      </c>
      <c r="H24" s="50">
        <v>59</v>
      </c>
      <c r="I24" s="50">
        <v>144</v>
      </c>
      <c r="J24" s="46">
        <f>SUM(G24:I24)</f>
        <v>36149</v>
      </c>
      <c r="K24" s="45"/>
    </row>
    <row r="25" spans="3:11" ht="19.5" customHeight="1">
      <c r="C25" s="53" t="s">
        <v>22</v>
      </c>
      <c r="D25" s="52"/>
      <c r="E25" s="52"/>
      <c r="F25" s="51"/>
      <c r="G25" s="50">
        <v>30965</v>
      </c>
      <c r="H25" s="50">
        <v>0</v>
      </c>
      <c r="I25" s="50">
        <v>121</v>
      </c>
      <c r="J25" s="46">
        <f>SUM(G25:I25)</f>
        <v>31086</v>
      </c>
      <c r="K25" s="45"/>
    </row>
    <row r="26" spans="3:11" ht="19.5" customHeight="1">
      <c r="C26" s="53" t="s">
        <v>21</v>
      </c>
      <c r="D26" s="52"/>
      <c r="E26" s="52"/>
      <c r="F26" s="51"/>
      <c r="G26" s="50">
        <v>29820</v>
      </c>
      <c r="H26" s="50">
        <v>0</v>
      </c>
      <c r="I26" s="50">
        <v>0</v>
      </c>
      <c r="J26" s="46">
        <f>SUM(G26:I26)</f>
        <v>29820</v>
      </c>
      <c r="K26" s="45"/>
    </row>
    <row r="27" spans="3:11" ht="19.5" customHeight="1">
      <c r="C27" s="53" t="s">
        <v>20</v>
      </c>
      <c r="D27" s="52"/>
      <c r="E27" s="52"/>
      <c r="F27" s="51"/>
      <c r="G27" s="50">
        <v>26632</v>
      </c>
      <c r="H27" s="50">
        <v>0</v>
      </c>
      <c r="I27" s="50">
        <v>0</v>
      </c>
      <c r="J27" s="46">
        <f>SUM(G27:I27)</f>
        <v>26632</v>
      </c>
      <c r="K27" s="45"/>
    </row>
    <row r="28" spans="2:11" ht="19.5" customHeight="1">
      <c r="B28" s="49"/>
      <c r="C28" s="53" t="s">
        <v>19</v>
      </c>
      <c r="D28" s="52"/>
      <c r="E28" s="52"/>
      <c r="F28" s="51"/>
      <c r="G28" s="50">
        <v>19998</v>
      </c>
      <c r="H28" s="50">
        <v>0</v>
      </c>
      <c r="I28" s="50">
        <v>0</v>
      </c>
      <c r="J28" s="46">
        <f>SUM(G28:I28)</f>
        <v>19998</v>
      </c>
      <c r="K28" s="45"/>
    </row>
    <row r="29" spans="2:11" ht="19.5" customHeight="1">
      <c r="B29" s="55"/>
      <c r="C29" s="53" t="s">
        <v>18</v>
      </c>
      <c r="D29" s="52"/>
      <c r="E29" s="52"/>
      <c r="F29" s="51"/>
      <c r="G29" s="50">
        <v>15126</v>
      </c>
      <c r="H29" s="50">
        <v>0</v>
      </c>
      <c r="I29" s="50">
        <v>0</v>
      </c>
      <c r="J29" s="46">
        <f>SUM(G29:I29)</f>
        <v>15126</v>
      </c>
      <c r="K29" s="45"/>
    </row>
    <row r="30" spans="2:11" ht="19.5" customHeight="1">
      <c r="B30" s="54"/>
      <c r="C30" s="53" t="s">
        <v>17</v>
      </c>
      <c r="D30" s="52"/>
      <c r="E30" s="52"/>
      <c r="F30" s="51"/>
      <c r="G30" s="50">
        <v>10662</v>
      </c>
      <c r="H30" s="50">
        <v>0</v>
      </c>
      <c r="I30" s="50">
        <v>0</v>
      </c>
      <c r="J30" s="46">
        <f>SUM(G30:I30)</f>
        <v>10662</v>
      </c>
      <c r="K30" s="45"/>
    </row>
    <row r="31" spans="2:11" ht="19.5" customHeight="1" thickBot="1">
      <c r="B31" s="49"/>
      <c r="C31" s="48" t="s">
        <v>16</v>
      </c>
      <c r="D31" s="13"/>
      <c r="E31" s="13"/>
      <c r="F31" s="12"/>
      <c r="G31" s="47">
        <v>45916</v>
      </c>
      <c r="H31" s="47">
        <v>231</v>
      </c>
      <c r="I31" s="47">
        <v>11</v>
      </c>
      <c r="J31" s="46">
        <f>SUM(G31:I31)</f>
        <v>46158</v>
      </c>
      <c r="K31" s="45"/>
    </row>
    <row r="32" spans="3:10" ht="24.75" customHeight="1" thickBot="1" thickTop="1">
      <c r="C32" s="44" t="s">
        <v>1</v>
      </c>
      <c r="D32" s="43"/>
      <c r="E32" s="43"/>
      <c r="F32" s="42"/>
      <c r="G32" s="41">
        <f>SUM(G11:G31)</f>
        <v>7048881</v>
      </c>
      <c r="H32" s="41">
        <f>SUM(H11:H31)</f>
        <v>1908</v>
      </c>
      <c r="I32" s="41">
        <f>SUM(I11:I31)</f>
        <v>615</v>
      </c>
      <c r="J32" s="40">
        <f>SUM(J11:J31)</f>
        <v>7051404</v>
      </c>
    </row>
    <row r="33" ht="13.5" thickTop="1">
      <c r="C33" s="39" t="s">
        <v>15</v>
      </c>
    </row>
    <row r="34" spans="2:3" ht="12.75">
      <c r="B34" s="38"/>
      <c r="C34" s="39" t="s">
        <v>14</v>
      </c>
    </row>
    <row r="35" spans="2:3" ht="12.75">
      <c r="B35" s="38"/>
      <c r="C35" s="39" t="s">
        <v>0</v>
      </c>
    </row>
    <row r="36" ht="12.75">
      <c r="B36" s="38"/>
    </row>
    <row r="37" spans="2:3" ht="12.75">
      <c r="B37" s="38"/>
      <c r="C37" s="37"/>
    </row>
    <row r="38" spans="2:3" ht="12.75">
      <c r="B38" s="38"/>
      <c r="C38" s="37"/>
    </row>
    <row r="39" spans="2:11" s="32" customFormat="1" ht="12.75">
      <c r="B39" s="35" t="s">
        <v>13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2:11" s="32" customFormat="1" ht="12.75">
      <c r="B40" s="35" t="s">
        <v>12</v>
      </c>
      <c r="C40" s="34"/>
      <c r="D40" s="34"/>
      <c r="E40" s="34"/>
      <c r="F40" s="34"/>
      <c r="G40" s="34"/>
      <c r="H40" s="34"/>
      <c r="I40" s="34"/>
      <c r="J40" s="34"/>
      <c r="K40" s="34"/>
    </row>
    <row r="41" spans="2:11" s="32" customFormat="1" ht="12.75">
      <c r="B41" s="36" t="s">
        <v>11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2:11" s="32" customFormat="1" ht="12.75">
      <c r="B42" s="35" t="s">
        <v>10</v>
      </c>
      <c r="C42" s="34"/>
      <c r="D42" s="34"/>
      <c r="E42" s="34"/>
      <c r="F42" s="34"/>
      <c r="G42" s="34"/>
      <c r="H42" s="34"/>
      <c r="I42" s="34"/>
      <c r="J42" s="34"/>
      <c r="K42" s="34"/>
    </row>
    <row r="43" spans="2:8" s="32" customFormat="1" ht="13.5" thickBot="1">
      <c r="B43" s="33"/>
      <c r="C43" s="33"/>
      <c r="D43" s="33"/>
      <c r="E43" s="33"/>
      <c r="F43" s="33"/>
      <c r="G43" s="33"/>
      <c r="H43" s="33"/>
    </row>
    <row r="44" spans="2:6" ht="13.5" customHeight="1" thickTop="1">
      <c r="B44" s="31" t="s">
        <v>9</v>
      </c>
      <c r="C44" s="30"/>
      <c r="D44" s="29"/>
      <c r="E44" s="28" t="s">
        <v>1</v>
      </c>
      <c r="F44" s="27" t="s">
        <v>8</v>
      </c>
    </row>
    <row r="45" spans="2:6" ht="13.5" customHeight="1" thickBot="1">
      <c r="B45" s="26"/>
      <c r="C45" s="25"/>
      <c r="D45" s="24"/>
      <c r="E45" s="23"/>
      <c r="F45" s="22"/>
    </row>
    <row r="46" spans="2:6" ht="24.75" customHeight="1" thickTop="1">
      <c r="B46" s="21" t="s">
        <v>7</v>
      </c>
      <c r="C46" s="20"/>
      <c r="D46" s="19"/>
      <c r="E46" s="18">
        <f>J11</f>
        <v>3397984</v>
      </c>
      <c r="F46" s="10">
        <v>48.2</v>
      </c>
    </row>
    <row r="47" spans="2:6" ht="24.75" customHeight="1">
      <c r="B47" s="17" t="s">
        <v>6</v>
      </c>
      <c r="C47" s="16"/>
      <c r="D47" s="15"/>
      <c r="E47" s="11">
        <f>J12</f>
        <v>631374</v>
      </c>
      <c r="F47" s="10">
        <v>9</v>
      </c>
    </row>
    <row r="48" spans="2:6" ht="24.75" customHeight="1">
      <c r="B48" s="17" t="s">
        <v>5</v>
      </c>
      <c r="C48" s="16"/>
      <c r="D48" s="15"/>
      <c r="E48" s="11">
        <f>J13</f>
        <v>581369</v>
      </c>
      <c r="F48" s="10">
        <v>8.2</v>
      </c>
    </row>
    <row r="49" spans="2:6" ht="24.75" customHeight="1">
      <c r="B49" s="17" t="s">
        <v>4</v>
      </c>
      <c r="C49" s="16"/>
      <c r="D49" s="15"/>
      <c r="E49" s="11">
        <f>J14</f>
        <v>495903</v>
      </c>
      <c r="F49" s="10">
        <v>7</v>
      </c>
    </row>
    <row r="50" spans="2:6" ht="24.75" customHeight="1">
      <c r="B50" s="17" t="s">
        <v>3</v>
      </c>
      <c r="C50" s="16"/>
      <c r="D50" s="15"/>
      <c r="E50" s="11">
        <f>J15</f>
        <v>467371</v>
      </c>
      <c r="F50" s="10">
        <v>6.6</v>
      </c>
    </row>
    <row r="51" spans="2:6" ht="24.75" customHeight="1" thickBot="1">
      <c r="B51" s="14" t="s">
        <v>2</v>
      </c>
      <c r="C51" s="13"/>
      <c r="D51" s="12"/>
      <c r="E51" s="11">
        <f>SUM(J16:J31)</f>
        <v>1477403</v>
      </c>
      <c r="F51" s="10">
        <v>21</v>
      </c>
    </row>
    <row r="52" spans="2:6" ht="24.75" customHeight="1" thickBot="1" thickTop="1">
      <c r="B52" s="9" t="s">
        <v>1</v>
      </c>
      <c r="C52" s="8"/>
      <c r="D52" s="7"/>
      <c r="E52" s="6">
        <f>SUM(E46:E51)</f>
        <v>7051404</v>
      </c>
      <c r="F52" s="5">
        <f>SUM(F46:F51)</f>
        <v>100</v>
      </c>
    </row>
    <row r="53" ht="13.5" thickTop="1"/>
    <row r="54" ht="12.75">
      <c r="B54" s="4" t="s">
        <v>0</v>
      </c>
    </row>
    <row r="56" spans="3:11" ht="12.75">
      <c r="C56" s="3"/>
      <c r="D56" s="3"/>
      <c r="E56" s="3"/>
      <c r="F56" s="3"/>
      <c r="G56" s="3"/>
      <c r="H56" s="3"/>
      <c r="I56" s="3"/>
      <c r="J56" s="3"/>
      <c r="K56" s="3"/>
    </row>
    <row r="57" spans="2:11" ht="24.7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ht="7.5" customHeight="1"/>
  </sheetData>
  <sheetProtection/>
  <mergeCells count="47">
    <mergeCell ref="B2:K2"/>
    <mergeCell ref="B49:D49"/>
    <mergeCell ref="B50:D50"/>
    <mergeCell ref="B51:D51"/>
    <mergeCell ref="B42:K42"/>
    <mergeCell ref="B46:D46"/>
    <mergeCell ref="B47:D47"/>
    <mergeCell ref="B48:D48"/>
    <mergeCell ref="C31:F31"/>
    <mergeCell ref="B39:K39"/>
    <mergeCell ref="C25:F25"/>
    <mergeCell ref="C26:F26"/>
    <mergeCell ref="B40:K40"/>
    <mergeCell ref="B41:K41"/>
    <mergeCell ref="C32:F32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4:J4"/>
    <mergeCell ref="C5:J5"/>
    <mergeCell ref="C6:J6"/>
    <mergeCell ref="C7:J7"/>
    <mergeCell ref="C11:F11"/>
    <mergeCell ref="C12:F12"/>
    <mergeCell ref="B52:D52"/>
    <mergeCell ref="B57:K57"/>
    <mergeCell ref="J9:J10"/>
    <mergeCell ref="B44:D45"/>
    <mergeCell ref="E44:E45"/>
    <mergeCell ref="F44:F45"/>
    <mergeCell ref="C9:F10"/>
    <mergeCell ref="G9:G10"/>
    <mergeCell ref="H9:H10"/>
    <mergeCell ref="I9:I10"/>
  </mergeCells>
  <printOptions horizontalCentered="1" verticalCentered="1"/>
  <pageMargins left="0.196850393700787" right="0.196850393700787" top="0.66" bottom="0.47" header="0.15" footer="0.19"/>
  <pageSetup firstPageNumber="11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2011-10-24T17:23:12Z</dcterms:created>
  <dcterms:modified xsi:type="dcterms:W3CDTF">2011-10-24T17:23:15Z</dcterms:modified>
  <cp:category>Anual</cp:category>
  <cp:version/>
  <cp:contentType/>
  <cp:contentStatus/>
</cp:coreProperties>
</file>